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整備担当\4班\★整備第四班　データ★\整備４班　Ｒ２\02_委託\長寿命化\2大津東部排水樋門\当初\PPI\"/>
    </mc:Choice>
  </mc:AlternateContent>
  <bookViews>
    <workbookView xWindow="0" yWindow="0" windowWidth="19410" windowHeight="13950"/>
  </bookViews>
  <sheets>
    <sheet name="業務委託費内訳書" sheetId="2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G49" i="2" s="1"/>
  <c r="G48" i="2" s="1"/>
  <c r="G47" i="2" s="1"/>
  <c r="G46" i="2" s="1"/>
  <c r="G41" i="2"/>
  <c r="G40" i="2"/>
  <c r="G39" i="2" s="1"/>
  <c r="G38" i="2" s="1"/>
  <c r="G37" i="2" s="1"/>
  <c r="G36" i="2" s="1"/>
  <c r="G35" i="2" s="1"/>
  <c r="G54" i="2" s="1"/>
  <c r="G32" i="2"/>
  <c r="G31" i="2"/>
  <c r="G30" i="2" s="1"/>
  <c r="G29" i="2" s="1"/>
  <c r="G23" i="2"/>
  <c r="G22" i="2"/>
  <c r="G21" i="2"/>
  <c r="G20" i="2"/>
  <c r="G17" i="2"/>
  <c r="G15" i="2"/>
  <c r="G14" i="2" s="1"/>
  <c r="G13" i="2" s="1"/>
  <c r="G12" i="2" s="1"/>
  <c r="G11" i="2" s="1"/>
  <c r="G10" i="2" s="1"/>
  <c r="G34" i="2" s="1"/>
  <c r="G55" i="2" s="1"/>
  <c r="G56" i="2" s="1"/>
</calcChain>
</file>

<file path=xl/sharedStrings.xml><?xml version="1.0" encoding="utf-8"?>
<sst xmlns="http://schemas.openxmlformats.org/spreadsheetml/2006/main" count="107" uniqueCount="54">
  <si>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</si>
  <si>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</si>
  <si>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</si>
  <si>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</si>
  <si>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</si>
  <si>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</si>
  <si>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</si>
  <si>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</si>
  <si>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</si>
  <si>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</si>
  <si>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</si>
  <si>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</si>
  <si>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大津東部排水樋門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</si>
  <si>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</si>
  <si>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</si>
  <si>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</si>
  <si>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</si>
  <si>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</si>
  <si>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</si>
  <si>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</si>
  <si>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機能診断（水路ゲート）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</si>
  <si>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</si>
  <si>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</si>
  <si>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</si>
  <si>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</si>
  <si>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</si>
  <si>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</si>
  <si>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</si>
  <si>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</si>
  <si>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</si>
  <si>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</si>
  <si>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</si>
  <si>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</si>
  <si>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</si>
  <si>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</si>
  <si>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_x000D_2,Ａ－４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</si>
  <si>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</si>
  <si>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</si>
  <si>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</si>
  <si>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</si>
  <si>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</si>
  <si>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</si>
  <si>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</si>
  <si>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_x000D_点的構造物,10㎡</t>
  </si>
  <si>
    <t>現地踏査及び診断調査（水路ゲート）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</si>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</sst>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29</v>
      </c>
      <c r="B26" s="33"/>
      <c r="C26" s="33"/>
      <c r="D26" s="34"/>
      <c r="E26" s="18" t="s">
        <v>16</v>
      </c>
      <c r="F26" s="19">
        <v>1</v>
      </c>
      <c r="G26" s="38"/>
      <c r="H26" s="2"/>
      <c r="I26" s="21">
        <v>17</v>
      </c>
      <c r="J26" s="21"/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>
        <v>220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6" t="s">
        <v>33</v>
      </c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6" t="s">
        <v>33</v>
      </c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34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35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9" t="s">
        <v>36</v>
      </c>
      <c r="B34" s="40"/>
      <c r="C34" s="40"/>
      <c r="D34" s="41"/>
      <c r="E34" s="42" t="s">
        <v>16</v>
      </c>
      <c r="F34" s="43">
        <v>1</v>
      </c>
      <c r="G34" s="44">
        <f>+G10+G28+G29</f>
        <v>0</v>
      </c>
      <c r="H34" s="45"/>
      <c r="I34" s="46">
        <v>25</v>
      </c>
      <c r="J34" s="46"/>
    </row>
    <row r="35" spans="1:10" ht="42" customHeight="1">
      <c r="A35" s="35" t="s">
        <v>37</v>
      </c>
      <c r="B35" s="33"/>
      <c r="C35" s="33"/>
      <c r="D35" s="34"/>
      <c r="E35" s="18" t="s">
        <v>16</v>
      </c>
      <c r="F35" s="19">
        <v>1</v>
      </c>
      <c r="G35" s="20">
        <f>+G36+G53</f>
        <v>0</v>
      </c>
      <c r="H35" s="2"/>
      <c r="I35" s="21">
        <v>26</v>
      </c>
      <c r="J35" s="21"/>
    </row>
    <row r="36" spans="1:10" ht="42" customHeight="1">
      <c r="A36" s="35" t="s">
        <v>38</v>
      </c>
      <c r="B36" s="33"/>
      <c r="C36" s="33"/>
      <c r="D36" s="34"/>
      <c r="E36" s="18" t="s">
        <v>16</v>
      </c>
      <c r="F36" s="19">
        <v>1</v>
      </c>
      <c r="G36" s="20">
        <f>+G37+G46</f>
        <v>0</v>
      </c>
      <c r="H36" s="2"/>
      <c r="I36" s="21">
        <v>27</v>
      </c>
      <c r="J36" s="21"/>
    </row>
    <row r="37" spans="1:10" ht="42" customHeight="1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+G38+G45</f>
        <v>0</v>
      </c>
      <c r="H37" s="2"/>
      <c r="I37" s="21">
        <v>28</v>
      </c>
      <c r="J37" s="21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40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40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40</v>
      </c>
      <c r="E41" s="18" t="s">
        <v>16</v>
      </c>
      <c r="F41" s="19">
        <v>1</v>
      </c>
      <c r="G41" s="20">
        <f>+G42+G43+G44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41</v>
      </c>
      <c r="E42" s="18" t="s">
        <v>42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16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44</v>
      </c>
      <c r="E44" s="18" t="s">
        <v>16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35" t="s">
        <v>29</v>
      </c>
      <c r="B45" s="33"/>
      <c r="C45" s="33"/>
      <c r="D45" s="34"/>
      <c r="E45" s="18" t="s">
        <v>16</v>
      </c>
      <c r="F45" s="19">
        <v>1</v>
      </c>
      <c r="G45" s="38"/>
      <c r="H45" s="2"/>
      <c r="I45" s="21">
        <v>36</v>
      </c>
      <c r="J45" s="21"/>
    </row>
    <row r="46" spans="1:10" ht="42" customHeight="1">
      <c r="A46" s="35" t="s">
        <v>45</v>
      </c>
      <c r="B46" s="33"/>
      <c r="C46" s="33"/>
      <c r="D46" s="34"/>
      <c r="E46" s="18" t="s">
        <v>16</v>
      </c>
      <c r="F46" s="19">
        <v>1</v>
      </c>
      <c r="G46" s="20">
        <f>+G47+G52</f>
        <v>0</v>
      </c>
      <c r="H46" s="2"/>
      <c r="I46" s="21">
        <v>37</v>
      </c>
      <c r="J46" s="21"/>
    </row>
    <row r="47" spans="1:10" ht="42" customHeight="1">
      <c r="A47" s="35" t="s">
        <v>46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1</v>
      </c>
    </row>
    <row r="48" spans="1:10" ht="42" customHeight="1">
      <c r="A48" s="16"/>
      <c r="B48" s="36" t="s">
        <v>47</v>
      </c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2</v>
      </c>
    </row>
    <row r="49" spans="1:10" ht="42" customHeight="1">
      <c r="A49" s="16"/>
      <c r="B49" s="17"/>
      <c r="C49" s="36" t="s">
        <v>47</v>
      </c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7" t="s">
        <v>48</v>
      </c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49</v>
      </c>
      <c r="E51" s="18" t="s">
        <v>16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35" t="s">
        <v>50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51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9" t="s">
        <v>52</v>
      </c>
      <c r="B54" s="40"/>
      <c r="C54" s="40"/>
      <c r="D54" s="41"/>
      <c r="E54" s="42" t="s">
        <v>16</v>
      </c>
      <c r="F54" s="43">
        <v>1</v>
      </c>
      <c r="G54" s="44">
        <f>+G35</f>
        <v>0</v>
      </c>
      <c r="H54" s="45"/>
      <c r="I54" s="46">
        <v>45</v>
      </c>
      <c r="J54" s="46"/>
    </row>
    <row r="55" spans="1:10" ht="42" customHeight="1">
      <c r="A55" s="22" t="s">
        <v>53</v>
      </c>
      <c r="B55" s="23"/>
      <c r="C55" s="23"/>
      <c r="D55" s="24"/>
      <c r="E55" s="25" t="s">
        <v>9</v>
      </c>
      <c r="F55" s="26">
        <v>1</v>
      </c>
      <c r="G55" s="20">
        <f>+G34+G54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algorithmName="SHA-512" hashValue="/BL3zaPxGpTcTlhJOQtEJ5SdfCx6sxmLgv19Wnd/KBT5ZDzCz6MwqROlc9bwU2OveH0jjuO1ob48YMWsqDVgyg==" saltValue="1xDkcv1Kifi+wi7HXCxmIQ==" spinCount="100000" sheet="1" objects="1" scenarios="1"/>
  <mergeCells count="37">
    <mergeCell ref="A47:D47"/>
    <mergeCell ref="B48:D48"/>
    <mergeCell ref="C49:D49"/>
    <mergeCell ref="A52:D52"/>
    <mergeCell ref="A53:D53"/>
    <mergeCell ref="A54:D54"/>
    <mergeCell ref="A37:D37"/>
    <mergeCell ref="A38:D38"/>
    <mergeCell ref="B39:D39"/>
    <mergeCell ref="C40:D40"/>
    <mergeCell ref="A45:D45"/>
    <mergeCell ref="A46:D46"/>
    <mergeCell ref="B30:D30"/>
    <mergeCell ref="C31:D31"/>
    <mergeCell ref="A34:D34"/>
    <mergeCell ref="A35:D35"/>
    <mergeCell ref="A36:D36"/>
    <mergeCell ref="B21:D21"/>
    <mergeCell ref="C22:D22"/>
    <mergeCell ref="A26:D26"/>
    <mergeCell ref="A27:D27"/>
    <mergeCell ref="A28:D28"/>
    <mergeCell ref="A29:D29"/>
    <mergeCell ref="A55:D55"/>
    <mergeCell ref="A56:D56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Hiroshi</dc:creator>
  <cp:lastModifiedBy>Kamada Hiroshi</cp:lastModifiedBy>
  <dcterms:created xsi:type="dcterms:W3CDTF">2020-07-22T07:04:56Z</dcterms:created>
  <dcterms:modified xsi:type="dcterms:W3CDTF">2020-07-22T07:05:34Z</dcterms:modified>
</cp:coreProperties>
</file>